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326" windowWidth="11790" windowHeight="5310" tabRatio="776" activeTab="0"/>
  </bookViews>
  <sheets>
    <sheet name="VIAJES DE JULIO" sheetId="1" r:id="rId1"/>
  </sheets>
  <definedNames/>
  <calcPr fullCalcOnLoad="1"/>
</workbook>
</file>

<file path=xl/sharedStrings.xml><?xml version="1.0" encoding="utf-8"?>
<sst xmlns="http://schemas.openxmlformats.org/spreadsheetml/2006/main" count="129" uniqueCount="57">
  <si>
    <t>T.CAMBIO</t>
  </si>
  <si>
    <t>DEL 04 AL 04 DE JUNIO</t>
  </si>
  <si>
    <t>LIMA-IQUITOS-LIMA</t>
  </si>
  <si>
    <t>LIMA-PIURA-LIMA</t>
  </si>
  <si>
    <t>LIMA-TACNA-LIMA</t>
  </si>
  <si>
    <t>LIMA-CHICLAYO-LIMA</t>
  </si>
  <si>
    <t>LIMA-AREQUIPA-LIMA</t>
  </si>
  <si>
    <t xml:space="preserve">DEL 07 AL 08 DE JULIO </t>
  </si>
  <si>
    <t>DEL 08 AL 13 DE JULIO</t>
  </si>
  <si>
    <t>DEL 07 AL 10 DE JULIO</t>
  </si>
  <si>
    <t>DEL 12 AL 16 DE JULIO</t>
  </si>
  <si>
    <t>DEL 13 AL 17 DE JULIO</t>
  </si>
  <si>
    <t>DEL 09 AL 13 DE JULIO</t>
  </si>
  <si>
    <t xml:space="preserve">DEL 10 AL 12 DE JULIO </t>
  </si>
  <si>
    <t xml:space="preserve">DEL 12 AL 13 DE JULIO </t>
  </si>
  <si>
    <t xml:space="preserve">DEL 13 AL 13 DE JULIO </t>
  </si>
  <si>
    <t>DEL 11 AL 12 DE JULIO</t>
  </si>
  <si>
    <t>DEL 14 AL 17 DE JULIO</t>
  </si>
  <si>
    <t xml:space="preserve">DEL 13 AL 15 DE JULIO </t>
  </si>
  <si>
    <t xml:space="preserve">DEL 14 AL 17 DE JULIO </t>
  </si>
  <si>
    <t>DEL 14 AL 15 DE JULIO</t>
  </si>
  <si>
    <t xml:space="preserve">DEL 16 AL 17 DE JULIO </t>
  </si>
  <si>
    <t>DEL 17 AL 18 DE JULIO</t>
  </si>
  <si>
    <t>DEL 20 AL 22 DE JULIO</t>
  </si>
  <si>
    <t>DEL 17 AL 19 DE JULIO</t>
  </si>
  <si>
    <t>DEL 17 AL 17 DE JULIO</t>
  </si>
  <si>
    <t>DEL 21 AL 25 DE JULIO</t>
  </si>
  <si>
    <t xml:space="preserve">EL 24 DE JULIO </t>
  </si>
  <si>
    <t>DEL 17 AL 17 DE AGOSTO</t>
  </si>
  <si>
    <t>LIMA-TUMBES-LIMA</t>
  </si>
  <si>
    <t>LIMA-TARAPOTO-LIMA</t>
  </si>
  <si>
    <t>LIMA-PUCALLPA-LIMA</t>
  </si>
  <si>
    <t>CHICLAYO-LIMA</t>
  </si>
  <si>
    <t>LIMA-JULIACA-LIMA</t>
  </si>
  <si>
    <t>LIMA-CUZCO-LIMA</t>
  </si>
  <si>
    <t xml:space="preserve">DESTINO </t>
  </si>
  <si>
    <t xml:space="preserve">FECHA </t>
  </si>
  <si>
    <t>IMPORTE S/.</t>
  </si>
  <si>
    <t>LIMA-PTO.MALDONADO-LIMA</t>
  </si>
  <si>
    <t>DEL 20 AL 25 DE JULIO</t>
  </si>
  <si>
    <t>DEL 19 AL 23 DE JULIO</t>
  </si>
  <si>
    <t>DEL 21 AL 24 DE JULIO</t>
  </si>
  <si>
    <t>DEL 22 AL 24 DE JULIO</t>
  </si>
  <si>
    <t>DEL 22 AL 25 DE JULIO</t>
  </si>
  <si>
    <t>DEL 23 AL 25 DE JULIO</t>
  </si>
  <si>
    <t>DEL 04 AL 06 DE AGOSTO</t>
  </si>
  <si>
    <t xml:space="preserve">DEL 30 DE JULIO AL 01 DE AGOSTO </t>
  </si>
  <si>
    <t xml:space="preserve">DEL 03 AL 07 DE AGOSTO </t>
  </si>
  <si>
    <t>DEL 04 AL 07 DE AGOSTO</t>
  </si>
  <si>
    <t>DEL 09 AL 14 DE AGOSTO</t>
  </si>
  <si>
    <t>DEL 05 AL 07 DE AGOSTO</t>
  </si>
  <si>
    <t xml:space="preserve">DEL 05 AL 07 DE AGOSTO </t>
  </si>
  <si>
    <t>DEL 19 AL 21 DE AGOSTO</t>
  </si>
  <si>
    <t>DEL 11 AL 14 DE AGOSTO</t>
  </si>
  <si>
    <t>GASTOS DE PASAJES - JUNIO 2009</t>
  </si>
  <si>
    <t>IMPORTE  U.S. $</t>
  </si>
  <si>
    <t xml:space="preserve">TOTAL </t>
  </si>
</sst>
</file>

<file path=xl/styles.xml><?xml version="1.0" encoding="utf-8"?>
<styleSheet xmlns="http://schemas.openxmlformats.org/spreadsheetml/2006/main">
  <numFmts count="35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00"/>
    <numFmt numFmtId="177" formatCode="0.0000000"/>
    <numFmt numFmtId="178" formatCode="0.00000000"/>
    <numFmt numFmtId="179" formatCode="0.0000000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[$-280A]dddd\,\ dd&quot; de &quot;mmmm&quot; de &quot;yyyy"/>
    <numFmt numFmtId="186" formatCode="[$-280A]hh:mm:ss\ AM/PM"/>
    <numFmt numFmtId="187" formatCode="0;[Red]0"/>
    <numFmt numFmtId="188" formatCode="_(* #,##0.000_);_(* \(#,##0.000\);_(* &quot;-&quot;???_);_(@_)"/>
    <numFmt numFmtId="189" formatCode="0.0000"/>
    <numFmt numFmtId="190" formatCode="0.0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171" fontId="0" fillId="0" borderId="10" xfId="48" applyFont="1" applyBorder="1" applyAlignment="1">
      <alignment/>
    </xf>
    <xf numFmtId="0" fontId="4" fillId="0" borderId="10" xfId="0" applyFont="1" applyBorder="1" applyAlignment="1">
      <alignment/>
    </xf>
    <xf numFmtId="171" fontId="4" fillId="0" borderId="10" xfId="48" applyFont="1" applyBorder="1" applyAlignment="1">
      <alignment/>
    </xf>
    <xf numFmtId="0" fontId="4" fillId="0" borderId="12" xfId="0" applyFont="1" applyBorder="1" applyAlignment="1">
      <alignment/>
    </xf>
    <xf numFmtId="171" fontId="0" fillId="0" borderId="0" xfId="48" applyFont="1" applyAlignment="1">
      <alignment/>
    </xf>
    <xf numFmtId="171" fontId="4" fillId="0" borderId="13" xfId="48" applyFont="1" applyBorder="1" applyAlignment="1">
      <alignment/>
    </xf>
    <xf numFmtId="180" fontId="4" fillId="0" borderId="13" xfId="48" applyNumberFormat="1" applyFont="1" applyBorder="1" applyAlignment="1">
      <alignment/>
    </xf>
    <xf numFmtId="18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71" fontId="4" fillId="0" borderId="10" xfId="48" applyFont="1" applyFill="1" applyBorder="1" applyAlignment="1">
      <alignment/>
    </xf>
    <xf numFmtId="180" fontId="4" fillId="0" borderId="10" xfId="48" applyNumberFormat="1" applyFont="1" applyFill="1" applyBorder="1" applyAlignment="1">
      <alignment/>
    </xf>
    <xf numFmtId="180" fontId="0" fillId="0" borderId="10" xfId="48" applyNumberFormat="1" applyFont="1" applyBorder="1" applyAlignment="1">
      <alignment/>
    </xf>
    <xf numFmtId="171" fontId="0" fillId="0" borderId="10" xfId="48" applyNumberFormat="1" applyFont="1" applyBorder="1" applyAlignment="1">
      <alignment/>
    </xf>
    <xf numFmtId="171" fontId="0" fillId="0" borderId="11" xfId="48" applyNumberFormat="1" applyFont="1" applyFill="1" applyBorder="1" applyAlignment="1">
      <alignment/>
    </xf>
    <xf numFmtId="190" fontId="0" fillId="0" borderId="10" xfId="0" applyNumberFormat="1" applyBorder="1" applyAlignment="1">
      <alignment/>
    </xf>
    <xf numFmtId="190" fontId="0" fillId="0" borderId="10" xfId="48" applyNumberFormat="1" applyFont="1" applyBorder="1" applyAlignment="1">
      <alignment/>
    </xf>
    <xf numFmtId="180" fontId="0" fillId="0" borderId="11" xfId="48" applyNumberFormat="1" applyFont="1" applyFill="1" applyBorder="1" applyAlignment="1">
      <alignment horizontal="right"/>
    </xf>
    <xf numFmtId="180" fontId="4" fillId="0" borderId="14" xfId="48" applyNumberFormat="1" applyFont="1" applyBorder="1" applyAlignment="1">
      <alignment/>
    </xf>
    <xf numFmtId="0" fontId="4" fillId="0" borderId="11" xfId="0" applyFont="1" applyBorder="1" applyAlignment="1">
      <alignment/>
    </xf>
    <xf numFmtId="171" fontId="4" fillId="0" borderId="14" xfId="48" applyFont="1" applyBorder="1" applyAlignment="1">
      <alignment/>
    </xf>
    <xf numFmtId="0" fontId="23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171" fontId="4" fillId="0" borderId="16" xfId="48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Fill="1" applyBorder="1" applyAlignment="1">
      <alignment/>
    </xf>
    <xf numFmtId="171" fontId="4" fillId="0" borderId="19" xfId="48" applyFont="1" applyFill="1" applyBorder="1" applyAlignment="1">
      <alignment horizontal="center"/>
    </xf>
    <xf numFmtId="171" fontId="4" fillId="0" borderId="19" xfId="48" applyFont="1" applyFill="1" applyBorder="1" applyAlignment="1">
      <alignment/>
    </xf>
    <xf numFmtId="171" fontId="0" fillId="0" borderId="20" xfId="48" applyFont="1" applyBorder="1" applyAlignment="1">
      <alignment/>
    </xf>
    <xf numFmtId="0" fontId="0" fillId="0" borderId="21" xfId="0" applyBorder="1" applyAlignment="1">
      <alignment/>
    </xf>
    <xf numFmtId="171" fontId="0" fillId="0" borderId="21" xfId="48" applyFont="1" applyBorder="1" applyAlignment="1">
      <alignment/>
    </xf>
    <xf numFmtId="190" fontId="0" fillId="0" borderId="21" xfId="48" applyNumberFormat="1" applyFont="1" applyBorder="1" applyAlignment="1">
      <alignment/>
    </xf>
    <xf numFmtId="171" fontId="0" fillId="0" borderId="22" xfId="48" applyFont="1" applyBorder="1" applyAlignment="1">
      <alignment/>
    </xf>
    <xf numFmtId="0" fontId="5" fillId="33" borderId="23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horizontal="center" vertical="center" wrapText="1"/>
    </xf>
    <xf numFmtId="171" fontId="23" fillId="0" borderId="23" xfId="48" applyFont="1" applyBorder="1" applyAlignment="1">
      <alignment/>
    </xf>
    <xf numFmtId="171" fontId="23" fillId="0" borderId="23" xfId="0" applyNumberFormat="1" applyFont="1" applyBorder="1" applyAlignment="1">
      <alignment/>
    </xf>
    <xf numFmtId="0" fontId="23" fillId="0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C65" sqref="C65"/>
    </sheetView>
  </sheetViews>
  <sheetFormatPr defaultColWidth="11.421875" defaultRowHeight="12.75"/>
  <cols>
    <col min="1" max="1" width="29.140625" style="0" customWidth="1"/>
    <col min="2" max="2" width="24.8515625" style="0" customWidth="1"/>
    <col min="3" max="3" width="12.421875" style="0" customWidth="1"/>
    <col min="4" max="4" width="10.8515625" style="0" bestFit="1" customWidth="1"/>
    <col min="5" max="5" width="13.57421875" style="0" bestFit="1" customWidth="1"/>
  </cols>
  <sheetData>
    <row r="1" spans="1:5" ht="12.75">
      <c r="A1" s="23" t="s">
        <v>54</v>
      </c>
      <c r="B1" s="23"/>
      <c r="C1" s="23"/>
      <c r="D1" s="23"/>
      <c r="E1" s="23"/>
    </row>
    <row r="2" ht="13.5" thickBot="1"/>
    <row r="3" spans="1:5" ht="33.75" thickBot="1">
      <c r="A3" s="39" t="s">
        <v>35</v>
      </c>
      <c r="B3" s="39" t="s">
        <v>36</v>
      </c>
      <c r="C3" s="38" t="s">
        <v>55</v>
      </c>
      <c r="D3" s="39" t="s">
        <v>0</v>
      </c>
      <c r="E3" s="39" t="s">
        <v>37</v>
      </c>
    </row>
    <row r="4" spans="1:5" ht="15">
      <c r="A4" s="24" t="s">
        <v>29</v>
      </c>
      <c r="B4" s="21" t="s">
        <v>7</v>
      </c>
      <c r="C4" s="22">
        <v>293.42</v>
      </c>
      <c r="D4" s="20">
        <v>3.016</v>
      </c>
      <c r="E4" s="25">
        <f>+C4*D4</f>
        <v>884.9547200000001</v>
      </c>
    </row>
    <row r="5" spans="1:5" ht="15">
      <c r="A5" s="26" t="s">
        <v>6</v>
      </c>
      <c r="B5" s="6" t="s">
        <v>8</v>
      </c>
      <c r="C5" s="8">
        <v>157.76</v>
      </c>
      <c r="D5" s="9">
        <v>3.017</v>
      </c>
      <c r="E5" s="25">
        <f aca="true" t="shared" si="0" ref="E5:E39">+C5*D5</f>
        <v>475.96191999999996</v>
      </c>
    </row>
    <row r="6" spans="1:5" ht="15">
      <c r="A6" s="26" t="s">
        <v>3</v>
      </c>
      <c r="B6" s="6" t="s">
        <v>9</v>
      </c>
      <c r="C6" s="8">
        <v>324.36</v>
      </c>
      <c r="D6" s="9">
        <v>3.017</v>
      </c>
      <c r="E6" s="25">
        <f t="shared" si="0"/>
        <v>978.59412</v>
      </c>
    </row>
    <row r="7" spans="1:5" ht="15">
      <c r="A7" s="26" t="s">
        <v>34</v>
      </c>
      <c r="B7" s="6" t="s">
        <v>10</v>
      </c>
      <c r="C7" s="8">
        <v>175.61</v>
      </c>
      <c r="D7" s="9">
        <v>3.018</v>
      </c>
      <c r="E7" s="25">
        <f t="shared" si="0"/>
        <v>529.99098</v>
      </c>
    </row>
    <row r="8" spans="1:5" ht="15">
      <c r="A8" s="26" t="s">
        <v>34</v>
      </c>
      <c r="B8" s="6" t="s">
        <v>10</v>
      </c>
      <c r="C8" s="8">
        <v>175.61</v>
      </c>
      <c r="D8" s="9">
        <v>3.018</v>
      </c>
      <c r="E8" s="25">
        <f t="shared" si="0"/>
        <v>529.99098</v>
      </c>
    </row>
    <row r="9" spans="1:5" ht="15">
      <c r="A9" s="26" t="s">
        <v>29</v>
      </c>
      <c r="B9" s="6" t="s">
        <v>11</v>
      </c>
      <c r="C9" s="8">
        <v>156.57</v>
      </c>
      <c r="D9" s="9">
        <v>3.018</v>
      </c>
      <c r="E9" s="25">
        <f t="shared" si="0"/>
        <v>472.52825999999993</v>
      </c>
    </row>
    <row r="10" spans="1:5" ht="15">
      <c r="A10" s="26" t="s">
        <v>29</v>
      </c>
      <c r="B10" s="6" t="s">
        <v>1</v>
      </c>
      <c r="C10" s="8">
        <v>156.57</v>
      </c>
      <c r="D10" s="9">
        <v>3.018</v>
      </c>
      <c r="E10" s="25">
        <f t="shared" si="0"/>
        <v>472.52825999999993</v>
      </c>
    </row>
    <row r="11" spans="1:5" ht="15">
      <c r="A11" s="26" t="s">
        <v>6</v>
      </c>
      <c r="B11" s="6" t="s">
        <v>12</v>
      </c>
      <c r="C11" s="8">
        <v>166.09</v>
      </c>
      <c r="D11" s="9">
        <v>3.028</v>
      </c>
      <c r="E11" s="25">
        <f t="shared" si="0"/>
        <v>502.92052</v>
      </c>
    </row>
    <row r="12" spans="1:5" ht="15">
      <c r="A12" s="26" t="s">
        <v>6</v>
      </c>
      <c r="B12" s="6" t="s">
        <v>13</v>
      </c>
      <c r="C12" s="8">
        <v>318.41</v>
      </c>
      <c r="D12" s="9">
        <v>3.028</v>
      </c>
      <c r="E12" s="25">
        <f t="shared" si="0"/>
        <v>964.1454800000001</v>
      </c>
    </row>
    <row r="13" spans="1:5" ht="15">
      <c r="A13" s="27" t="s">
        <v>6</v>
      </c>
      <c r="B13" s="6" t="s">
        <v>14</v>
      </c>
      <c r="C13" s="5">
        <v>304.13</v>
      </c>
      <c r="D13" s="10">
        <v>3.028</v>
      </c>
      <c r="E13" s="25">
        <f t="shared" si="0"/>
        <v>920.90564</v>
      </c>
    </row>
    <row r="14" spans="1:5" ht="15">
      <c r="A14" s="27" t="s">
        <v>6</v>
      </c>
      <c r="B14" s="4" t="s">
        <v>15</v>
      </c>
      <c r="C14" s="5">
        <v>319.6</v>
      </c>
      <c r="D14" s="10">
        <v>3.028</v>
      </c>
      <c r="E14" s="25">
        <f t="shared" si="0"/>
        <v>967.7488000000001</v>
      </c>
    </row>
    <row r="15" spans="1:5" ht="15">
      <c r="A15" s="27" t="s">
        <v>2</v>
      </c>
      <c r="B15" s="4" t="s">
        <v>16</v>
      </c>
      <c r="C15" s="5">
        <v>254.2</v>
      </c>
      <c r="D15" s="10">
        <v>2.967</v>
      </c>
      <c r="E15" s="25">
        <f t="shared" si="0"/>
        <v>754.2114</v>
      </c>
    </row>
    <row r="16" spans="1:5" ht="15">
      <c r="A16" s="27" t="s">
        <v>6</v>
      </c>
      <c r="B16" s="4" t="s">
        <v>14</v>
      </c>
      <c r="C16" s="5">
        <v>304.13</v>
      </c>
      <c r="D16" s="10">
        <v>3.025</v>
      </c>
      <c r="E16" s="25">
        <f t="shared" si="0"/>
        <v>919.99325</v>
      </c>
    </row>
    <row r="17" spans="1:5" ht="15">
      <c r="A17" s="27" t="s">
        <v>38</v>
      </c>
      <c r="B17" s="4" t="s">
        <v>17</v>
      </c>
      <c r="C17" s="5">
        <v>342.36</v>
      </c>
      <c r="D17" s="10">
        <v>3.025</v>
      </c>
      <c r="E17" s="25">
        <f t="shared" si="0"/>
        <v>1035.6390000000001</v>
      </c>
    </row>
    <row r="18" spans="1:5" ht="15">
      <c r="A18" s="27" t="s">
        <v>38</v>
      </c>
      <c r="B18" s="4" t="s">
        <v>17</v>
      </c>
      <c r="C18" s="5">
        <v>342.36</v>
      </c>
      <c r="D18" s="10">
        <v>3.025</v>
      </c>
      <c r="E18" s="25">
        <f t="shared" si="0"/>
        <v>1035.6390000000001</v>
      </c>
    </row>
    <row r="19" spans="1:5" ht="15">
      <c r="A19" s="27" t="s">
        <v>33</v>
      </c>
      <c r="B19" s="4" t="s">
        <v>18</v>
      </c>
      <c r="C19" s="5">
        <v>339.83</v>
      </c>
      <c r="D19" s="10">
        <v>3.03</v>
      </c>
      <c r="E19" s="25">
        <f t="shared" si="0"/>
        <v>1029.6849</v>
      </c>
    </row>
    <row r="20" spans="1:5" ht="15">
      <c r="A20" s="27" t="s">
        <v>33</v>
      </c>
      <c r="B20" s="4" t="s">
        <v>19</v>
      </c>
      <c r="C20" s="5">
        <v>371.96</v>
      </c>
      <c r="D20" s="10">
        <v>3.03</v>
      </c>
      <c r="E20" s="25">
        <f t="shared" si="0"/>
        <v>1127.0387999999998</v>
      </c>
    </row>
    <row r="21" spans="1:5" ht="15">
      <c r="A21" s="27" t="s">
        <v>33</v>
      </c>
      <c r="B21" s="4" t="s">
        <v>19</v>
      </c>
      <c r="C21" s="5">
        <v>371.96</v>
      </c>
      <c r="D21" s="10">
        <v>3.03</v>
      </c>
      <c r="E21" s="25">
        <f t="shared" si="0"/>
        <v>1127.0387999999998</v>
      </c>
    </row>
    <row r="22" spans="1:5" ht="15">
      <c r="A22" s="27" t="s">
        <v>33</v>
      </c>
      <c r="B22" s="4" t="s">
        <v>20</v>
      </c>
      <c r="C22" s="5">
        <v>307.7</v>
      </c>
      <c r="D22" s="10">
        <v>3.03</v>
      </c>
      <c r="E22" s="25">
        <f t="shared" si="0"/>
        <v>932.3309999999999</v>
      </c>
    </row>
    <row r="23" spans="1:5" ht="15">
      <c r="A23" s="27" t="s">
        <v>3</v>
      </c>
      <c r="B23" s="4" t="s">
        <v>21</v>
      </c>
      <c r="C23" s="5">
        <v>307.7</v>
      </c>
      <c r="D23" s="10">
        <v>3.027</v>
      </c>
      <c r="E23" s="25">
        <f>+C23*D23</f>
        <v>931.4079</v>
      </c>
    </row>
    <row r="24" spans="1:5" ht="15">
      <c r="A24" s="27" t="s">
        <v>3</v>
      </c>
      <c r="B24" s="4" t="s">
        <v>22</v>
      </c>
      <c r="C24" s="5">
        <v>307.7</v>
      </c>
      <c r="D24" s="10">
        <v>3.027</v>
      </c>
      <c r="E24" s="25">
        <f t="shared" si="0"/>
        <v>931.4079</v>
      </c>
    </row>
    <row r="25" spans="1:5" ht="15">
      <c r="A25" s="28" t="s">
        <v>33</v>
      </c>
      <c r="B25" s="11" t="s">
        <v>21</v>
      </c>
      <c r="C25" s="12">
        <v>404.09</v>
      </c>
      <c r="D25" s="13">
        <v>3.027</v>
      </c>
      <c r="E25" s="25">
        <f t="shared" si="0"/>
        <v>1223.18043</v>
      </c>
    </row>
    <row r="26" spans="1:5" ht="15">
      <c r="A26" s="29" t="s">
        <v>4</v>
      </c>
      <c r="B26" s="1" t="s">
        <v>21</v>
      </c>
      <c r="C26" s="15">
        <v>325.55</v>
      </c>
      <c r="D26" s="14">
        <v>3.027</v>
      </c>
      <c r="E26" s="25">
        <f t="shared" si="0"/>
        <v>985.4398500000001</v>
      </c>
    </row>
    <row r="27" spans="1:5" ht="15">
      <c r="A27" s="29" t="s">
        <v>3</v>
      </c>
      <c r="B27" s="1" t="s">
        <v>23</v>
      </c>
      <c r="C27" s="15">
        <v>307.7</v>
      </c>
      <c r="D27" s="14">
        <v>3.023</v>
      </c>
      <c r="E27" s="25">
        <f t="shared" si="0"/>
        <v>930.1771</v>
      </c>
    </row>
    <row r="28" spans="1:5" ht="15">
      <c r="A28" s="29" t="s">
        <v>6</v>
      </c>
      <c r="B28" s="1" t="s">
        <v>21</v>
      </c>
      <c r="C28" s="15">
        <v>318.41</v>
      </c>
      <c r="D28" s="14">
        <v>3.023</v>
      </c>
      <c r="E28" s="25">
        <f t="shared" si="0"/>
        <v>962.5534300000002</v>
      </c>
    </row>
    <row r="29" spans="1:5" ht="15">
      <c r="A29" s="29" t="s">
        <v>6</v>
      </c>
      <c r="B29" s="1" t="s">
        <v>23</v>
      </c>
      <c r="C29" s="15">
        <v>304.13</v>
      </c>
      <c r="D29" s="14">
        <v>3.023</v>
      </c>
      <c r="E29" s="25">
        <f>+C29*D29</f>
        <v>919.38499</v>
      </c>
    </row>
    <row r="30" spans="1:5" ht="15">
      <c r="A30" s="29" t="s">
        <v>33</v>
      </c>
      <c r="B30" s="1" t="s">
        <v>24</v>
      </c>
      <c r="C30" s="15">
        <v>25</v>
      </c>
      <c r="D30" s="14">
        <v>3.016</v>
      </c>
      <c r="E30" s="25">
        <f t="shared" si="0"/>
        <v>75.4</v>
      </c>
    </row>
    <row r="31" spans="1:5" ht="15">
      <c r="A31" s="29" t="s">
        <v>6</v>
      </c>
      <c r="B31" s="1" t="s">
        <v>25</v>
      </c>
      <c r="C31" s="15">
        <v>40.47</v>
      </c>
      <c r="D31" s="14">
        <v>3.016</v>
      </c>
      <c r="E31" s="25">
        <f t="shared" si="0"/>
        <v>122.05752</v>
      </c>
    </row>
    <row r="32" spans="1:5" ht="15">
      <c r="A32" s="29" t="s">
        <v>6</v>
      </c>
      <c r="B32" s="1" t="s">
        <v>25</v>
      </c>
      <c r="C32" s="15">
        <v>25</v>
      </c>
      <c r="D32" s="14">
        <v>3.016</v>
      </c>
      <c r="E32" s="25">
        <f t="shared" si="0"/>
        <v>75.4</v>
      </c>
    </row>
    <row r="33" spans="1:5" ht="15">
      <c r="A33" s="29" t="s">
        <v>6</v>
      </c>
      <c r="B33" s="1" t="s">
        <v>25</v>
      </c>
      <c r="C33" s="15">
        <v>319.6</v>
      </c>
      <c r="D33" s="14">
        <v>3.016</v>
      </c>
      <c r="E33" s="25">
        <f>+C33*D33</f>
        <v>963.9136000000001</v>
      </c>
    </row>
    <row r="34" spans="1:5" ht="15">
      <c r="A34" s="29" t="s">
        <v>3</v>
      </c>
      <c r="B34" s="1" t="s">
        <v>23</v>
      </c>
      <c r="C34" s="15">
        <v>307.7</v>
      </c>
      <c r="D34" s="14">
        <v>3.016</v>
      </c>
      <c r="E34" s="25">
        <f t="shared" si="0"/>
        <v>928.0232</v>
      </c>
    </row>
    <row r="35" spans="1:5" ht="15">
      <c r="A35" s="29" t="s">
        <v>2</v>
      </c>
      <c r="B35" s="1" t="s">
        <v>22</v>
      </c>
      <c r="C35" s="15">
        <v>300.2</v>
      </c>
      <c r="D35" s="14">
        <v>3.016</v>
      </c>
      <c r="E35" s="25">
        <f t="shared" si="0"/>
        <v>905.4032</v>
      </c>
    </row>
    <row r="36" spans="1:5" ht="15">
      <c r="A36" s="29" t="s">
        <v>3</v>
      </c>
      <c r="B36" s="1" t="s">
        <v>26</v>
      </c>
      <c r="C36" s="15">
        <v>367.88</v>
      </c>
      <c r="D36" s="14">
        <v>3.016</v>
      </c>
      <c r="E36" s="25">
        <f t="shared" si="0"/>
        <v>1109.52608</v>
      </c>
    </row>
    <row r="37" spans="1:5" ht="15">
      <c r="A37" s="29" t="s">
        <v>32</v>
      </c>
      <c r="B37" s="1" t="s">
        <v>27</v>
      </c>
      <c r="C37" s="15">
        <v>157.76</v>
      </c>
      <c r="D37" s="14">
        <v>3.016</v>
      </c>
      <c r="E37" s="25">
        <f t="shared" si="0"/>
        <v>475.80415999999997</v>
      </c>
    </row>
    <row r="38" spans="1:5" ht="15">
      <c r="A38" s="29" t="s">
        <v>6</v>
      </c>
      <c r="B38" s="1" t="s">
        <v>14</v>
      </c>
      <c r="C38" s="15">
        <v>25</v>
      </c>
      <c r="D38" s="14">
        <v>3.025</v>
      </c>
      <c r="E38" s="25">
        <f t="shared" si="0"/>
        <v>75.625</v>
      </c>
    </row>
    <row r="39" spans="1:5" ht="15">
      <c r="A39" s="29" t="s">
        <v>6</v>
      </c>
      <c r="B39" s="1" t="s">
        <v>28</v>
      </c>
      <c r="C39" s="15">
        <v>50</v>
      </c>
      <c r="D39" s="14">
        <v>3.03</v>
      </c>
      <c r="E39" s="25">
        <f t="shared" si="0"/>
        <v>151.5</v>
      </c>
    </row>
    <row r="40" spans="1:5" ht="15">
      <c r="A40" s="29" t="s">
        <v>6</v>
      </c>
      <c r="B40" s="1" t="s">
        <v>28</v>
      </c>
      <c r="C40" s="15">
        <v>25</v>
      </c>
      <c r="D40" s="14">
        <v>3.03</v>
      </c>
      <c r="E40" s="25">
        <f>+C40*D40</f>
        <v>75.75</v>
      </c>
    </row>
    <row r="41" spans="1:5" ht="15">
      <c r="A41" s="29" t="s">
        <v>3</v>
      </c>
      <c r="B41" s="1" t="s">
        <v>39</v>
      </c>
      <c r="C41" s="15">
        <v>192.27</v>
      </c>
      <c r="D41" s="14">
        <v>3.012</v>
      </c>
      <c r="E41" s="25">
        <f>+C41*D41</f>
        <v>579.11724</v>
      </c>
    </row>
    <row r="42" spans="1:5" ht="15">
      <c r="A42" s="29" t="s">
        <v>34</v>
      </c>
      <c r="B42" s="1" t="s">
        <v>40</v>
      </c>
      <c r="C42" s="15">
        <v>269.62</v>
      </c>
      <c r="D42" s="14">
        <v>3.012</v>
      </c>
      <c r="E42" s="25">
        <f aca="true" t="shared" si="1" ref="E42:E63">+C42*D42</f>
        <v>812.09544</v>
      </c>
    </row>
    <row r="43" spans="1:5" ht="15">
      <c r="A43" s="30" t="s">
        <v>4</v>
      </c>
      <c r="B43" s="2" t="s">
        <v>26</v>
      </c>
      <c r="C43" s="16">
        <v>235.11</v>
      </c>
      <c r="D43" s="19">
        <v>3.01</v>
      </c>
      <c r="E43" s="31">
        <f t="shared" si="1"/>
        <v>707.6811</v>
      </c>
    </row>
    <row r="44" spans="1:5" ht="15">
      <c r="A44" s="29" t="s">
        <v>2</v>
      </c>
      <c r="B44" s="2" t="s">
        <v>41</v>
      </c>
      <c r="C44" s="3">
        <v>303.2</v>
      </c>
      <c r="D44" s="17">
        <v>3.01</v>
      </c>
      <c r="E44" s="32">
        <f t="shared" si="1"/>
        <v>912.632</v>
      </c>
    </row>
    <row r="45" spans="1:5" ht="12.75">
      <c r="A45" s="29" t="s">
        <v>2</v>
      </c>
      <c r="B45" s="2" t="s">
        <v>41</v>
      </c>
      <c r="C45" s="3">
        <v>303.2</v>
      </c>
      <c r="D45" s="18">
        <v>3.01</v>
      </c>
      <c r="E45" s="33">
        <f t="shared" si="1"/>
        <v>912.632</v>
      </c>
    </row>
    <row r="46" spans="1:5" ht="12.75">
      <c r="A46" s="29" t="s">
        <v>3</v>
      </c>
      <c r="B46" s="1" t="s">
        <v>42</v>
      </c>
      <c r="C46" s="3">
        <v>339.83</v>
      </c>
      <c r="D46" s="18">
        <v>3.012</v>
      </c>
      <c r="E46" s="33">
        <f t="shared" si="1"/>
        <v>1023.56796</v>
      </c>
    </row>
    <row r="47" spans="1:5" ht="12.75">
      <c r="A47" s="29" t="s">
        <v>3</v>
      </c>
      <c r="B47" s="1" t="s">
        <v>43</v>
      </c>
      <c r="C47" s="3">
        <v>489.77</v>
      </c>
      <c r="D47" s="18">
        <v>3.015</v>
      </c>
      <c r="E47" s="33">
        <f t="shared" si="1"/>
        <v>1476.65655</v>
      </c>
    </row>
    <row r="48" spans="1:5" ht="12.75">
      <c r="A48" s="29" t="s">
        <v>5</v>
      </c>
      <c r="B48" s="1" t="s">
        <v>44</v>
      </c>
      <c r="C48" s="3">
        <v>291.04</v>
      </c>
      <c r="D48" s="18">
        <v>3.008</v>
      </c>
      <c r="E48" s="33">
        <f t="shared" si="1"/>
        <v>875.4483200000001</v>
      </c>
    </row>
    <row r="49" spans="1:5" ht="12.75">
      <c r="A49" s="29" t="s">
        <v>38</v>
      </c>
      <c r="B49" s="1" t="s">
        <v>45</v>
      </c>
      <c r="C49" s="3">
        <v>307.7</v>
      </c>
      <c r="D49" s="18">
        <v>3.004</v>
      </c>
      <c r="E49" s="33">
        <f t="shared" si="1"/>
        <v>924.3308</v>
      </c>
    </row>
    <row r="50" spans="1:5" ht="12.75">
      <c r="A50" s="29" t="s">
        <v>31</v>
      </c>
      <c r="B50" s="1" t="s">
        <v>46</v>
      </c>
      <c r="C50" s="3">
        <v>193.46</v>
      </c>
      <c r="D50" s="18">
        <v>3.004</v>
      </c>
      <c r="E50" s="33">
        <f t="shared" si="1"/>
        <v>581.1538400000001</v>
      </c>
    </row>
    <row r="51" spans="1:5" ht="12.75">
      <c r="A51" s="29" t="s">
        <v>31</v>
      </c>
      <c r="B51" s="1" t="s">
        <v>46</v>
      </c>
      <c r="C51" s="3">
        <v>193.46</v>
      </c>
      <c r="D51" s="18">
        <v>3.004</v>
      </c>
      <c r="E51" s="33">
        <f t="shared" si="1"/>
        <v>581.1538400000001</v>
      </c>
    </row>
    <row r="52" spans="1:5" ht="12.75">
      <c r="A52" s="29" t="s">
        <v>3</v>
      </c>
      <c r="B52" s="1" t="s">
        <v>47</v>
      </c>
      <c r="C52" s="3">
        <v>175.61</v>
      </c>
      <c r="D52" s="18">
        <v>3.004</v>
      </c>
      <c r="E52" s="33">
        <f t="shared" si="1"/>
        <v>527.5324400000001</v>
      </c>
    </row>
    <row r="53" spans="1:5" ht="12.75">
      <c r="A53" s="29" t="s">
        <v>33</v>
      </c>
      <c r="B53" s="1" t="s">
        <v>48</v>
      </c>
      <c r="C53" s="3">
        <v>436.22</v>
      </c>
      <c r="D53" s="18">
        <v>2.998</v>
      </c>
      <c r="E53" s="33">
        <f t="shared" si="1"/>
        <v>1307.7875600000002</v>
      </c>
    </row>
    <row r="54" spans="1:5" ht="12.75">
      <c r="A54" s="29" t="s">
        <v>33</v>
      </c>
      <c r="B54" s="1" t="s">
        <v>48</v>
      </c>
      <c r="C54" s="3">
        <v>436.22</v>
      </c>
      <c r="D54" s="18">
        <v>2.997</v>
      </c>
      <c r="E54" s="33">
        <f t="shared" si="1"/>
        <v>1307.35134</v>
      </c>
    </row>
    <row r="55" spans="1:5" ht="12.75">
      <c r="A55" s="29" t="s">
        <v>29</v>
      </c>
      <c r="B55" s="1" t="s">
        <v>48</v>
      </c>
      <c r="C55" s="3">
        <v>293.42</v>
      </c>
      <c r="D55" s="18">
        <v>2.998</v>
      </c>
      <c r="E55" s="33">
        <f t="shared" si="1"/>
        <v>879.6731600000002</v>
      </c>
    </row>
    <row r="56" spans="1:5" ht="12.75">
      <c r="A56" s="29" t="s">
        <v>30</v>
      </c>
      <c r="B56" s="1" t="s">
        <v>49</v>
      </c>
      <c r="C56" s="3">
        <v>213.69</v>
      </c>
      <c r="D56" s="18">
        <v>2.987</v>
      </c>
      <c r="E56" s="33">
        <f t="shared" si="1"/>
        <v>638.2920300000001</v>
      </c>
    </row>
    <row r="57" spans="1:5" ht="12.75">
      <c r="A57" s="29" t="s">
        <v>30</v>
      </c>
      <c r="B57" s="1" t="s">
        <v>49</v>
      </c>
      <c r="C57" s="3">
        <v>213.69</v>
      </c>
      <c r="D57" s="18">
        <v>2.987</v>
      </c>
      <c r="E57" s="33">
        <f>+C57*D57</f>
        <v>638.2920300000001</v>
      </c>
    </row>
    <row r="58" spans="1:5" ht="12.75">
      <c r="A58" s="29" t="s">
        <v>3</v>
      </c>
      <c r="B58" s="1" t="s">
        <v>50</v>
      </c>
      <c r="C58" s="3">
        <v>307.7</v>
      </c>
      <c r="D58" s="18">
        <v>2.987</v>
      </c>
      <c r="E58" s="33">
        <f t="shared" si="1"/>
        <v>919.0999</v>
      </c>
    </row>
    <row r="59" spans="1:5" ht="12.75">
      <c r="A59" s="29" t="s">
        <v>29</v>
      </c>
      <c r="B59" s="1" t="s">
        <v>51</v>
      </c>
      <c r="C59" s="3">
        <v>310.08</v>
      </c>
      <c r="D59" s="18">
        <v>2.987</v>
      </c>
      <c r="E59" s="33">
        <f t="shared" si="1"/>
        <v>926.2089599999999</v>
      </c>
    </row>
    <row r="60" spans="1:5" ht="12.75">
      <c r="A60" s="29" t="s">
        <v>29</v>
      </c>
      <c r="B60" s="1" t="s">
        <v>51</v>
      </c>
      <c r="C60" s="3">
        <v>310.08</v>
      </c>
      <c r="D60" s="18">
        <v>2.987</v>
      </c>
      <c r="E60" s="33">
        <f>+C60*D60</f>
        <v>926.2089599999999</v>
      </c>
    </row>
    <row r="61" spans="1:5" ht="12.75">
      <c r="A61" s="29" t="s">
        <v>31</v>
      </c>
      <c r="B61" s="1" t="s">
        <v>52</v>
      </c>
      <c r="C61" s="3">
        <v>193.46</v>
      </c>
      <c r="D61" s="18">
        <v>2.987</v>
      </c>
      <c r="E61" s="33">
        <f t="shared" si="1"/>
        <v>577.8650200000001</v>
      </c>
    </row>
    <row r="62" spans="1:5" ht="12.75">
      <c r="A62" s="29" t="s">
        <v>31</v>
      </c>
      <c r="B62" s="1" t="s">
        <v>52</v>
      </c>
      <c r="C62" s="3">
        <v>193.46</v>
      </c>
      <c r="D62" s="18">
        <v>2.987</v>
      </c>
      <c r="E62" s="33">
        <f>+C62*D62</f>
        <v>577.8650200000001</v>
      </c>
    </row>
    <row r="63" spans="1:5" ht="12.75">
      <c r="A63" s="29" t="s">
        <v>4</v>
      </c>
      <c r="B63" s="1" t="s">
        <v>53</v>
      </c>
      <c r="C63" s="3">
        <v>293.42</v>
      </c>
      <c r="D63" s="18">
        <v>2.987</v>
      </c>
      <c r="E63" s="33">
        <f t="shared" si="1"/>
        <v>876.44554</v>
      </c>
    </row>
    <row r="64" spans="1:5" ht="13.5" thickBot="1">
      <c r="A64" s="29" t="s">
        <v>4</v>
      </c>
      <c r="B64" s="34" t="s">
        <v>53</v>
      </c>
      <c r="C64" s="35">
        <v>293.42</v>
      </c>
      <c r="D64" s="36">
        <v>2.987</v>
      </c>
      <c r="E64" s="37">
        <f>+C64*D64</f>
        <v>876.44554</v>
      </c>
    </row>
    <row r="65" spans="2:5" ht="13.5" thickBot="1">
      <c r="B65" s="42" t="s">
        <v>56</v>
      </c>
      <c r="C65" s="40">
        <f>SUM(C4:C64)</f>
        <v>15890.650000000003</v>
      </c>
      <c r="D65" s="7"/>
      <c r="E65" s="41">
        <f>SUM(E4:E64)</f>
        <v>47869.33678</v>
      </c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</sheetData>
  <sheetProtection/>
  <mergeCells count="1">
    <mergeCell ref="A1:E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</dc:creator>
  <cp:keywords/>
  <dc:description/>
  <cp:lastModifiedBy>Produce</cp:lastModifiedBy>
  <cp:lastPrinted>2008-05-08T21:02:01Z</cp:lastPrinted>
  <dcterms:created xsi:type="dcterms:W3CDTF">2007-12-03T20:49:07Z</dcterms:created>
  <dcterms:modified xsi:type="dcterms:W3CDTF">2009-08-05T16:14:08Z</dcterms:modified>
  <cp:category/>
  <cp:version/>
  <cp:contentType/>
  <cp:contentStatus/>
</cp:coreProperties>
</file>